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xr:revisionPtr revIDLastSave="0" documentId="13_ncr:1_{EAA3C728-AA9E-42BB-9822-8408D942373E}" xr6:coauthVersionLast="47" xr6:coauthVersionMax="47" xr10:uidLastSave="{00000000-0000-0000-0000-000000000000}"/>
  <bookViews>
    <workbookView xWindow="-120" yWindow="-120" windowWidth="29040" windowHeight="1572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76" i="1" l="1"/>
  <c r="H176" i="1"/>
  <c r="G176" i="1"/>
  <c r="G195" i="1"/>
  <c r="H195" i="1"/>
  <c r="I195" i="1"/>
  <c r="J157" i="1"/>
  <c r="I157" i="1"/>
  <c r="H157" i="1"/>
  <c r="G157" i="1"/>
  <c r="J138" i="1"/>
  <c r="I138" i="1"/>
  <c r="H138" i="1"/>
  <c r="G138" i="1"/>
  <c r="J119" i="1"/>
  <c r="I119" i="1"/>
  <c r="H119" i="1"/>
  <c r="G119" i="1"/>
  <c r="J100" i="1"/>
  <c r="I100" i="1"/>
  <c r="H100" i="1"/>
  <c r="G100" i="1"/>
  <c r="J81" i="1"/>
  <c r="F62" i="1"/>
  <c r="H62" i="1"/>
  <c r="F43" i="1"/>
  <c r="J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F196" i="1" l="1"/>
  <c r="J196" i="1"/>
  <c r="I196" i="1"/>
  <c r="H196" i="1"/>
  <c r="G196" i="1"/>
</calcChain>
</file>

<file path=xl/sharedStrings.xml><?xml version="1.0" encoding="utf-8"?>
<sst xmlns="http://schemas.openxmlformats.org/spreadsheetml/2006/main" count="239" uniqueCount="78">
  <si>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</si>
  <si>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</si>
  <si>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</si>
  <si>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</si>
  <si>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</si>
  <si>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</si>
  <si>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</si>
  <si>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</si>
  <si>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</si>
  <si>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</si>
  <si>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</si>
  <si>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</si>
  <si>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</si>
  <si>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</si>
  <si>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</si>
  <si>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</si>
  <si>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</si>
  <si>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</si>
  <si>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</si>
  <si>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</si>
  <si>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</si>
  <si>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</si>
  <si>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</si>
  <si>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</si>
  <si>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</si>
  <si>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</si>
  <si>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</si>
  <si>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</si>
  <si>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</si>
  <si>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</si>
  <si>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</si>
  <si>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</si>
  <si>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</si>
  <si>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</si>
  <si>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</si>
  <si>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</si>
  <si>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</si>
  <si>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</si>
  <si>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</si>
  <si>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"Гоцатлинская СОШ"</t>
  </si>
  <si>
    <t>Директор</t>
  </si>
  <si>
    <t>Абдураханов А.М</t>
  </si>
  <si>
    <t>хлеб пшеничный</t>
  </si>
  <si>
    <t>хлеб 1 сорт</t>
  </si>
  <si>
    <t>макароны отварные</t>
  </si>
  <si>
    <t>чай</t>
  </si>
  <si>
    <t xml:space="preserve">суп гороховый </t>
  </si>
  <si>
    <t>плов</t>
  </si>
  <si>
    <t xml:space="preserve">компот </t>
  </si>
  <si>
    <t xml:space="preserve">борщ </t>
  </si>
  <si>
    <t xml:space="preserve">рис отварной со сливочным маслом </t>
  </si>
  <si>
    <t xml:space="preserve">салат винегрет </t>
  </si>
  <si>
    <t xml:space="preserve">сок натуральный </t>
  </si>
  <si>
    <t xml:space="preserve">суп с изделиями макаронными </t>
  </si>
  <si>
    <t>каша гречневая</t>
  </si>
  <si>
    <t>курица,тушенная в соусе</t>
  </si>
  <si>
    <t xml:space="preserve">хлеб пшеничный </t>
  </si>
  <si>
    <t xml:space="preserve">суп чечевичный </t>
  </si>
  <si>
    <t xml:space="preserve">каша пшеничная </t>
  </si>
  <si>
    <t>котлеты из говядины</t>
  </si>
  <si>
    <t xml:space="preserve">компот из плодов </t>
  </si>
  <si>
    <t>помидоры свежие</t>
  </si>
  <si>
    <t>салат из свеклы</t>
  </si>
  <si>
    <t>компот из сухофруктов</t>
  </si>
  <si>
    <t xml:space="preserve">суп молочный с макаронами </t>
  </si>
  <si>
    <t>какао с гущенным молоком</t>
  </si>
  <si>
    <t>Суп рисовый</t>
  </si>
  <si>
    <t>макаронные изделия отварные с маслом</t>
  </si>
  <si>
    <t>курица тушенная в соусе</t>
  </si>
  <si>
    <t>борщ</t>
  </si>
  <si>
    <t>салат из отварной свеклы</t>
  </si>
  <si>
    <t>чай с сахаром</t>
  </si>
  <si>
    <t>суп мясной с фрикадельками</t>
  </si>
  <si>
    <t>салат винегрет</t>
  </si>
  <si>
    <t>конфеты</t>
  </si>
  <si>
    <t>шоколадные</t>
  </si>
  <si>
    <t>гуляш из говядины</t>
  </si>
  <si>
    <t>суп молочный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</si>
</sst>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zoomScale="160" zoomScaleNormal="16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0" sqref="K1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1.3</v>
      </c>
      <c r="H14" s="43">
        <v>1.2</v>
      </c>
      <c r="I14" s="43">
        <v>16.600000000000001</v>
      </c>
      <c r="J14" s="43"/>
      <c r="K14" s="44">
        <v>155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77</v>
      </c>
      <c r="F15" s="43">
        <v>200</v>
      </c>
      <c r="G15" s="43">
        <v>4.0999999999999996</v>
      </c>
      <c r="H15" s="43">
        <v>3.9</v>
      </c>
      <c r="I15" s="43">
        <v>24</v>
      </c>
      <c r="J15" s="43">
        <v>132.69999999999999</v>
      </c>
      <c r="K15" s="44">
        <v>95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120</v>
      </c>
      <c r="G16" s="43">
        <v>1.8</v>
      </c>
      <c r="H16" s="43">
        <v>2.4</v>
      </c>
      <c r="I16" s="43">
        <v>23.4</v>
      </c>
      <c r="J16" s="43">
        <v>108.8</v>
      </c>
      <c r="K16" s="44">
        <v>40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150</v>
      </c>
      <c r="G18" s="43">
        <v>0.15</v>
      </c>
      <c r="H18" s="43">
        <v>0.06</v>
      </c>
      <c r="I18" s="43">
        <v>19.600000000000001</v>
      </c>
      <c r="J18" s="43">
        <v>75.2</v>
      </c>
      <c r="K18" s="44">
        <v>442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4.4400000000000004</v>
      </c>
      <c r="H19" s="43">
        <v>1.32</v>
      </c>
      <c r="I19" s="43">
        <v>151</v>
      </c>
      <c r="J19" s="43">
        <v>147.6</v>
      </c>
      <c r="K19" s="44">
        <v>10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590</v>
      </c>
      <c r="G23" s="19">
        <f t="shared" ref="G23:J23" si="2">SUM(G14:G22)</f>
        <v>11.79</v>
      </c>
      <c r="H23" s="19">
        <f t="shared" si="2"/>
        <v>8.879999999999999</v>
      </c>
      <c r="I23" s="19">
        <f t="shared" si="2"/>
        <v>234.6</v>
      </c>
      <c r="J23" s="19">
        <f t="shared" si="2"/>
        <v>464.29999999999995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590</v>
      </c>
      <c r="G24" s="32">
        <f t="shared" ref="G24:J24" si="4">G13+G23</f>
        <v>11.79</v>
      </c>
      <c r="H24" s="32">
        <f t="shared" si="4"/>
        <v>8.879999999999999</v>
      </c>
      <c r="I24" s="32">
        <f t="shared" si="4"/>
        <v>234.6</v>
      </c>
      <c r="J24" s="32">
        <f t="shared" si="4"/>
        <v>464.29999999999995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3</v>
      </c>
      <c r="H34" s="43">
        <v>3</v>
      </c>
      <c r="I34" s="43">
        <v>23</v>
      </c>
      <c r="J34" s="43">
        <v>122</v>
      </c>
      <c r="K34" s="44">
        <v>85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150</v>
      </c>
      <c r="G35" s="43">
        <v>9</v>
      </c>
      <c r="H35" s="43">
        <v>6</v>
      </c>
      <c r="I35" s="43">
        <v>39</v>
      </c>
      <c r="J35" s="43">
        <v>243</v>
      </c>
      <c r="K35" s="44">
        <v>114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90</v>
      </c>
      <c r="G36" s="43">
        <v>14</v>
      </c>
      <c r="H36" s="43">
        <v>17</v>
      </c>
      <c r="I36" s="43">
        <v>7</v>
      </c>
      <c r="J36" s="43">
        <v>168</v>
      </c>
      <c r="K36" s="44">
        <v>198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200</v>
      </c>
      <c r="G37" s="43"/>
      <c r="H37" s="43"/>
      <c r="I37" s="43">
        <v>24</v>
      </c>
      <c r="J37" s="43">
        <v>103</v>
      </c>
      <c r="K37" s="44">
        <v>685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>
        <v>10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30</v>
      </c>
      <c r="H42" s="19">
        <f t="shared" ref="H42" si="11">SUM(H33:H41)</f>
        <v>27</v>
      </c>
      <c r="I42" s="19">
        <f t="shared" ref="I42" si="12">SUM(I33:I41)</f>
        <v>117</v>
      </c>
      <c r="J42" s="19">
        <f t="shared" ref="J42:L42" si="13">SUM(J33:J41)</f>
        <v>769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740</v>
      </c>
      <c r="G43" s="32">
        <f t="shared" ref="G43" si="14">G32+G42</f>
        <v>30</v>
      </c>
      <c r="H43" s="32">
        <f t="shared" ref="H43" si="15">H32+H42</f>
        <v>27</v>
      </c>
      <c r="I43" s="32">
        <f t="shared" ref="I43" si="16">I32+I42</f>
        <v>117</v>
      </c>
      <c r="J43" s="32">
        <f t="shared" ref="J43:L43" si="17">J32+J42</f>
        <v>769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250</v>
      </c>
      <c r="G53" s="43">
        <v>2</v>
      </c>
      <c r="H53" s="43">
        <v>3</v>
      </c>
      <c r="I53" s="43">
        <v>5</v>
      </c>
      <c r="J53" s="43">
        <v>127</v>
      </c>
      <c r="K53" s="44">
        <v>78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150</v>
      </c>
      <c r="G54" s="43">
        <v>6</v>
      </c>
      <c r="H54" s="43">
        <v>6</v>
      </c>
      <c r="I54" s="43">
        <v>25</v>
      </c>
      <c r="J54" s="43">
        <v>220</v>
      </c>
      <c r="K54" s="44">
        <v>114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59</v>
      </c>
      <c r="F55" s="43">
        <v>90</v>
      </c>
      <c r="G55" s="43">
        <v>14</v>
      </c>
      <c r="H55" s="43">
        <v>11</v>
      </c>
      <c r="I55" s="43">
        <v>14</v>
      </c>
      <c r="J55" s="43">
        <v>209</v>
      </c>
      <c r="K55" s="44">
        <v>182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/>
      <c r="H56" s="43"/>
      <c r="I56" s="43">
        <v>28</v>
      </c>
      <c r="J56" s="43">
        <v>114</v>
      </c>
      <c r="K56" s="44">
        <v>868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4</v>
      </c>
      <c r="H57" s="43">
        <v>1</v>
      </c>
      <c r="I57" s="43">
        <v>24</v>
      </c>
      <c r="J57" s="43">
        <v>133</v>
      </c>
      <c r="K57" s="44">
        <v>10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26</v>
      </c>
      <c r="H61" s="19">
        <f t="shared" ref="H61" si="23">SUM(H52:H60)</f>
        <v>21</v>
      </c>
      <c r="I61" s="19">
        <f t="shared" ref="I61" si="24">SUM(I52:I60)</f>
        <v>96</v>
      </c>
      <c r="J61" s="19">
        <f t="shared" ref="J61:L61" si="25">SUM(J52:J60)</f>
        <v>803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740</v>
      </c>
      <c r="G62" s="32">
        <f t="shared" ref="G62" si="26">G51+G61</f>
        <v>26</v>
      </c>
      <c r="H62" s="32">
        <f t="shared" ref="H62" si="27">H51+H61</f>
        <v>21</v>
      </c>
      <c r="I62" s="32">
        <f t="shared" ref="I62" si="28">I51+I61</f>
        <v>96</v>
      </c>
      <c r="J62" s="32">
        <f t="shared" ref="J62:L62" si="29">J51+J61</f>
        <v>803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40</v>
      </c>
      <c r="G71" s="43"/>
      <c r="H71" s="43"/>
      <c r="I71" s="43">
        <v>2</v>
      </c>
      <c r="J71" s="43">
        <v>10</v>
      </c>
      <c r="K71" s="44">
        <v>54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46</v>
      </c>
      <c r="F72" s="43">
        <v>250</v>
      </c>
      <c r="G72" s="43">
        <v>2</v>
      </c>
      <c r="H72" s="43">
        <v>5</v>
      </c>
      <c r="I72" s="43">
        <v>10</v>
      </c>
      <c r="J72" s="43">
        <v>121</v>
      </c>
      <c r="K72" s="44">
        <v>73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47</v>
      </c>
      <c r="F73" s="43">
        <v>150</v>
      </c>
      <c r="G73" s="43">
        <v>18</v>
      </c>
      <c r="H73" s="43">
        <v>18</v>
      </c>
      <c r="I73" s="43">
        <v>24</v>
      </c>
      <c r="J73" s="43">
        <v>337</v>
      </c>
      <c r="K73" s="44">
        <v>179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1</v>
      </c>
      <c r="H75" s="43"/>
      <c r="I75" s="43">
        <v>31</v>
      </c>
      <c r="J75" s="43">
        <v>130</v>
      </c>
      <c r="K75" s="44">
        <v>868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50</v>
      </c>
      <c r="G76" s="43">
        <v>4</v>
      </c>
      <c r="H76" s="43">
        <v>1</v>
      </c>
      <c r="I76" s="43">
        <v>24</v>
      </c>
      <c r="J76" s="43">
        <v>133</v>
      </c>
      <c r="K76" s="44">
        <v>10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25</v>
      </c>
      <c r="H80" s="19">
        <f t="shared" ref="H80" si="35">SUM(H71:H79)</f>
        <v>24</v>
      </c>
      <c r="I80" s="19">
        <f t="shared" ref="I80" si="36">SUM(I71:I79)</f>
        <v>91</v>
      </c>
      <c r="J80" s="19">
        <f t="shared" ref="J80:L80" si="37">SUM(J71:J79)</f>
        <v>731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690</v>
      </c>
      <c r="G81" s="32">
        <f t="shared" ref="G81" si="38">G70+G80</f>
        <v>25</v>
      </c>
      <c r="H81" s="32">
        <f t="shared" ref="H81" si="39">H70+H80</f>
        <v>24</v>
      </c>
      <c r="I81" s="32">
        <f t="shared" ref="I81" si="40">I70+I80</f>
        <v>91</v>
      </c>
      <c r="J81" s="32">
        <f t="shared" ref="J81:L81" si="41">J70+J80</f>
        <v>731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3</v>
      </c>
      <c r="H90" s="43">
        <v>4</v>
      </c>
      <c r="I90" s="43">
        <v>6</v>
      </c>
      <c r="J90" s="43">
        <v>56</v>
      </c>
      <c r="K90" s="44">
        <v>38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49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68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44</v>
      </c>
      <c r="F92" s="43">
        <v>150</v>
      </c>
      <c r="G92" s="43">
        <v>5</v>
      </c>
      <c r="H92" s="43">
        <v>9</v>
      </c>
      <c r="I92" s="43">
        <v>30</v>
      </c>
      <c r="J92" s="43">
        <v>213</v>
      </c>
      <c r="K92" s="44">
        <v>442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1</v>
      </c>
      <c r="H94" s="43"/>
      <c r="I94" s="43">
        <v>31</v>
      </c>
      <c r="J94" s="43">
        <v>130</v>
      </c>
      <c r="K94" s="44">
        <v>868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4</v>
      </c>
      <c r="H95" s="43">
        <v>1</v>
      </c>
      <c r="I95" s="43">
        <v>24</v>
      </c>
      <c r="J95" s="43">
        <v>133</v>
      </c>
      <c r="K95" s="44">
        <v>10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15</v>
      </c>
      <c r="H99" s="19">
        <f t="shared" ref="H99" si="47">SUM(H90:H98)</f>
        <v>19</v>
      </c>
      <c r="I99" s="19">
        <f t="shared" ref="I99" si="48">SUM(I90:I98)</f>
        <v>101</v>
      </c>
      <c r="J99" s="19">
        <f t="shared" ref="J99:L99" si="49">SUM(J90:J98)</f>
        <v>653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710</v>
      </c>
      <c r="G100" s="32">
        <f t="shared" ref="G100" si="50">G89+G99</f>
        <v>15</v>
      </c>
      <c r="H100" s="32">
        <f t="shared" ref="H100" si="51">H89+H99</f>
        <v>19</v>
      </c>
      <c r="I100" s="32">
        <f t="shared" ref="I100" si="52">I89+I99</f>
        <v>101</v>
      </c>
      <c r="J100" s="32">
        <f t="shared" ref="J100:L100" si="53">J89+J99</f>
        <v>653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51</v>
      </c>
      <c r="F109" s="43">
        <v>60</v>
      </c>
      <c r="G109" s="43">
        <v>1.3</v>
      </c>
      <c r="H109" s="43">
        <v>1.2</v>
      </c>
      <c r="I109" s="43">
        <v>23.4</v>
      </c>
      <c r="J109" s="43">
        <v>106.6</v>
      </c>
      <c r="K109" s="44">
        <v>155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64</v>
      </c>
      <c r="F110" s="43">
        <v>200</v>
      </c>
      <c r="G110" s="43">
        <v>4.0999999999999996</v>
      </c>
      <c r="H110" s="43">
        <v>3.9</v>
      </c>
      <c r="I110" s="43">
        <v>20</v>
      </c>
      <c r="J110" s="43">
        <v>130.69999999999999</v>
      </c>
      <c r="K110" s="44">
        <v>123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54</v>
      </c>
      <c r="F111" s="43">
        <v>100</v>
      </c>
      <c r="G111" s="43">
        <v>4.5</v>
      </c>
      <c r="H111" s="43">
        <v>1.6</v>
      </c>
      <c r="I111" s="43">
        <v>27.4</v>
      </c>
      <c r="J111" s="43">
        <v>133.04</v>
      </c>
      <c r="K111" s="44">
        <v>114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3.62</v>
      </c>
      <c r="H113" s="43">
        <v>3.66</v>
      </c>
      <c r="I113" s="43">
        <v>24.96</v>
      </c>
      <c r="J113" s="43">
        <v>148.47999999999999</v>
      </c>
      <c r="K113" s="44">
        <v>382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60</v>
      </c>
      <c r="G114" s="43">
        <v>4.4400000000000004</v>
      </c>
      <c r="H114" s="43">
        <v>1.32</v>
      </c>
      <c r="I114" s="43">
        <v>31.8</v>
      </c>
      <c r="J114" s="43">
        <v>147.6</v>
      </c>
      <c r="K114" s="44">
        <v>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620</v>
      </c>
      <c r="G118" s="19">
        <f t="shared" ref="G118:J118" si="56">SUM(G109:G117)</f>
        <v>17.96</v>
      </c>
      <c r="H118" s="19">
        <f t="shared" si="56"/>
        <v>11.68</v>
      </c>
      <c r="I118" s="19">
        <f t="shared" si="56"/>
        <v>127.55999999999999</v>
      </c>
      <c r="J118" s="19">
        <f t="shared" si="56"/>
        <v>666.42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620</v>
      </c>
      <c r="G119" s="32">
        <f t="shared" ref="G119" si="58">G108+G118</f>
        <v>17.96</v>
      </c>
      <c r="H119" s="32">
        <f t="shared" ref="H119" si="59">H108+H118</f>
        <v>11.68</v>
      </c>
      <c r="I119" s="32">
        <f t="shared" ref="I119" si="60">I108+I118</f>
        <v>127.55999999999999</v>
      </c>
      <c r="J119" s="32">
        <f t="shared" ref="J119:L119" si="61">J108+J118</f>
        <v>666.42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250</v>
      </c>
      <c r="G129" s="43">
        <v>5</v>
      </c>
      <c r="H129" s="43">
        <v>7</v>
      </c>
      <c r="I129" s="43">
        <v>12</v>
      </c>
      <c r="J129" s="43">
        <v>140</v>
      </c>
      <c r="K129" s="44">
        <v>115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67</v>
      </c>
      <c r="F130" s="43">
        <v>150</v>
      </c>
      <c r="G130" s="43">
        <v>5</v>
      </c>
      <c r="H130" s="43">
        <v>9</v>
      </c>
      <c r="I130" s="43">
        <v>30</v>
      </c>
      <c r="J130" s="43">
        <v>213</v>
      </c>
      <c r="K130" s="44">
        <v>137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43">
        <v>90</v>
      </c>
      <c r="G131" s="43">
        <v>14</v>
      </c>
      <c r="H131" s="43">
        <v>17</v>
      </c>
      <c r="I131" s="43">
        <v>7</v>
      </c>
      <c r="J131" s="43">
        <v>168</v>
      </c>
      <c r="K131" s="44">
        <v>198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1</v>
      </c>
      <c r="H132" s="43"/>
      <c r="I132" s="43">
        <v>31</v>
      </c>
      <c r="J132" s="43">
        <v>130</v>
      </c>
      <c r="K132" s="44">
        <v>868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4</v>
      </c>
      <c r="H133" s="43">
        <v>1</v>
      </c>
      <c r="I133" s="43">
        <v>24</v>
      </c>
      <c r="J133" s="43">
        <v>133</v>
      </c>
      <c r="K133" s="44">
        <v>10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29</v>
      </c>
      <c r="H137" s="19">
        <f t="shared" si="64"/>
        <v>34</v>
      </c>
      <c r="I137" s="19">
        <f t="shared" si="64"/>
        <v>104</v>
      </c>
      <c r="J137" s="19">
        <f t="shared" si="64"/>
        <v>784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740</v>
      </c>
      <c r="G138" s="32">
        <f t="shared" ref="G138" si="66">G127+G137</f>
        <v>29</v>
      </c>
      <c r="H138" s="32">
        <f t="shared" ref="H138" si="67">H127+H137</f>
        <v>34</v>
      </c>
      <c r="I138" s="32">
        <f t="shared" ref="I138" si="68">I127+I137</f>
        <v>104</v>
      </c>
      <c r="J138" s="32">
        <f t="shared" ref="J138:L138" si="69">J127+J137</f>
        <v>784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73</v>
      </c>
      <c r="F147" s="43">
        <v>60</v>
      </c>
      <c r="G147" s="43">
        <v>1.3</v>
      </c>
      <c r="H147" s="43">
        <v>1.2</v>
      </c>
      <c r="I147" s="43">
        <v>23.4</v>
      </c>
      <c r="J147" s="43">
        <v>106.6</v>
      </c>
      <c r="K147" s="44">
        <v>155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200</v>
      </c>
      <c r="G148" s="43">
        <v>6.29</v>
      </c>
      <c r="H148" s="43">
        <v>6.9</v>
      </c>
      <c r="I148" s="43">
        <v>18.32</v>
      </c>
      <c r="J148" s="43">
        <v>160.46</v>
      </c>
      <c r="K148" s="44">
        <v>52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50</v>
      </c>
      <c r="F149" s="43">
        <v>120</v>
      </c>
      <c r="G149" s="43">
        <v>1.8</v>
      </c>
      <c r="H149" s="43">
        <v>2.4</v>
      </c>
      <c r="I149" s="43">
        <v>18.8</v>
      </c>
      <c r="J149" s="43">
        <v>108.8</v>
      </c>
      <c r="K149" s="44">
        <v>378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150</v>
      </c>
      <c r="G151" s="43">
        <v>0.15</v>
      </c>
      <c r="H151" s="43">
        <v>0.06</v>
      </c>
      <c r="I151" s="43">
        <v>16.600000000000001</v>
      </c>
      <c r="J151" s="43">
        <v>75.2</v>
      </c>
      <c r="K151" s="44">
        <v>442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4.4400000000000004</v>
      </c>
      <c r="H152" s="43">
        <v>1.32</v>
      </c>
      <c r="I152" s="43">
        <v>31.8</v>
      </c>
      <c r="J152" s="43">
        <v>147.6</v>
      </c>
      <c r="K152" s="44">
        <v>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74</v>
      </c>
      <c r="E154" s="42" t="s">
        <v>75</v>
      </c>
      <c r="F154" s="43">
        <v>30</v>
      </c>
      <c r="G154" s="43">
        <v>0.98</v>
      </c>
      <c r="H154" s="43">
        <v>1.82</v>
      </c>
      <c r="I154" s="43">
        <v>16.8</v>
      </c>
      <c r="J154" s="43">
        <v>67.599999999999994</v>
      </c>
      <c r="K154" s="44">
        <v>18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620</v>
      </c>
      <c r="G156" s="19">
        <f t="shared" ref="G156:J156" si="72">SUM(G147:G155)</f>
        <v>14.96</v>
      </c>
      <c r="H156" s="19">
        <f t="shared" si="72"/>
        <v>13.700000000000001</v>
      </c>
      <c r="I156" s="19">
        <f t="shared" si="72"/>
        <v>125.72</v>
      </c>
      <c r="J156" s="19">
        <f t="shared" si="72"/>
        <v>666.26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620</v>
      </c>
      <c r="G157" s="32">
        <f t="shared" ref="G157" si="74">G146+G156</f>
        <v>14.96</v>
      </c>
      <c r="H157" s="32">
        <f t="shared" ref="H157" si="75">H146+H156</f>
        <v>13.700000000000001</v>
      </c>
      <c r="I157" s="32">
        <f t="shared" ref="I157" si="76">I146+I156</f>
        <v>125.72</v>
      </c>
      <c r="J157" s="32">
        <f t="shared" ref="J157:L157" si="77">J146+J156</f>
        <v>666.26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46</v>
      </c>
      <c r="F167" s="43">
        <v>250</v>
      </c>
      <c r="G167" s="43">
        <v>5</v>
      </c>
      <c r="H167" s="43">
        <v>3</v>
      </c>
      <c r="I167" s="43">
        <v>22</v>
      </c>
      <c r="J167" s="43">
        <v>131</v>
      </c>
      <c r="K167" s="44">
        <v>78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54</v>
      </c>
      <c r="F168" s="43">
        <v>150</v>
      </c>
      <c r="G168" s="43">
        <v>9</v>
      </c>
      <c r="H168" s="43">
        <v>6</v>
      </c>
      <c r="I168" s="43">
        <v>39</v>
      </c>
      <c r="J168" s="43">
        <v>243</v>
      </c>
      <c r="K168" s="44">
        <v>114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90</v>
      </c>
      <c r="G169" s="43">
        <v>14</v>
      </c>
      <c r="H169" s="43">
        <v>14</v>
      </c>
      <c r="I169" s="43">
        <v>2</v>
      </c>
      <c r="J169" s="43">
        <v>190</v>
      </c>
      <c r="K169" s="44">
        <v>175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1</v>
      </c>
      <c r="H170" s="43"/>
      <c r="I170" s="43">
        <v>31</v>
      </c>
      <c r="J170" s="43">
        <v>130</v>
      </c>
      <c r="K170" s="44">
        <v>868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50</v>
      </c>
      <c r="G171" s="43">
        <v>4</v>
      </c>
      <c r="H171" s="43">
        <v>1</v>
      </c>
      <c r="I171" s="43">
        <v>24</v>
      </c>
      <c r="J171" s="43">
        <v>133</v>
      </c>
      <c r="K171" s="44">
        <v>10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33</v>
      </c>
      <c r="H175" s="19">
        <f t="shared" si="80"/>
        <v>24</v>
      </c>
      <c r="I175" s="19">
        <f t="shared" si="80"/>
        <v>118</v>
      </c>
      <c r="J175" s="19">
        <f t="shared" si="80"/>
        <v>827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740</v>
      </c>
      <c r="G176" s="32">
        <f t="shared" ref="G176" si="82">G165+G175</f>
        <v>33</v>
      </c>
      <c r="H176" s="32">
        <f t="shared" ref="H176" si="83">H165+H175</f>
        <v>24</v>
      </c>
      <c r="I176" s="32">
        <f t="shared" ref="I176" si="84">I165+I175</f>
        <v>118</v>
      </c>
      <c r="J176" s="32">
        <f t="shared" ref="J176:L176" si="85">J165+J175</f>
        <v>827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0.8</v>
      </c>
      <c r="H185" s="43">
        <v>3.12</v>
      </c>
      <c r="I185" s="43">
        <v>7</v>
      </c>
      <c r="J185" s="43">
        <v>57.6</v>
      </c>
      <c r="K185" s="44">
        <v>38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69</v>
      </c>
      <c r="F186" s="43">
        <v>250</v>
      </c>
      <c r="G186" s="43">
        <v>2.52</v>
      </c>
      <c r="H186" s="43">
        <v>4.6500000000000004</v>
      </c>
      <c r="I186" s="43">
        <v>19.12</v>
      </c>
      <c r="J186" s="43">
        <v>150</v>
      </c>
      <c r="K186" s="44">
        <v>68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44</v>
      </c>
      <c r="F187" s="43">
        <v>150</v>
      </c>
      <c r="G187" s="43">
        <v>7.44</v>
      </c>
      <c r="H187" s="43">
        <v>8.39</v>
      </c>
      <c r="I187" s="43">
        <v>22.62</v>
      </c>
      <c r="J187" s="43">
        <v>232.22</v>
      </c>
      <c r="K187" s="44">
        <v>137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0.6</v>
      </c>
      <c r="H189" s="43"/>
      <c r="I189" s="43">
        <v>15.6</v>
      </c>
      <c r="J189" s="43">
        <v>64.8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4.4400000000000004</v>
      </c>
      <c r="H190" s="43">
        <v>1.32</v>
      </c>
      <c r="I190" s="43">
        <v>31.8</v>
      </c>
      <c r="J190" s="43">
        <v>147.6</v>
      </c>
      <c r="K190" s="44">
        <v>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15.8</v>
      </c>
      <c r="H194" s="19">
        <f t="shared" si="88"/>
        <v>17.48</v>
      </c>
      <c r="I194" s="19">
        <f t="shared" si="88"/>
        <v>96.14</v>
      </c>
      <c r="J194" s="19">
        <f t="shared" si="88"/>
        <v>652.22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720</v>
      </c>
      <c r="G195" s="32">
        <f t="shared" ref="G195" si="90">G184+G194</f>
        <v>15.8</v>
      </c>
      <c r="H195" s="32">
        <f t="shared" ref="H195" si="91">H184+H194</f>
        <v>17.48</v>
      </c>
      <c r="I195" s="32">
        <f t="shared" ref="I195" si="92">I184+I194</f>
        <v>96.14</v>
      </c>
      <c r="J195" s="32">
        <f t="shared" ref="J195:L195" si="93">J184+J194</f>
        <v>652.22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21.851000000000003</v>
      </c>
      <c r="H196" s="34">
        <f t="shared" si="94"/>
        <v>20.073999999999998</v>
      </c>
      <c r="I196" s="34">
        <f t="shared" si="94"/>
        <v>121.10200000000002</v>
      </c>
      <c r="J196" s="34">
        <f t="shared" si="94"/>
        <v>701.62000000000012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2024-09-10T16:23:33Z</dcterms:modified>
</cp:coreProperties>
</file>